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ismo\Documents\MUNICIPALIDAD DE COLON\MUNICIPALIDAD COLON\Documentación\Solicitud de Asistencia Situación de Emergencia\"/>
    </mc:Choice>
  </mc:AlternateContent>
  <xr:revisionPtr revIDLastSave="0" documentId="8_{2257046C-634E-4529-9DC3-AF8DED3A6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U" sheetId="1" r:id="rId1"/>
  </sheets>
  <definedNames>
    <definedName name="_xlnm.Print_Area" localSheetId="0">CARU!$A$1:$H$18</definedName>
  </definedNames>
  <calcPr calcId="181029"/>
</workbook>
</file>

<file path=xl/calcChain.xml><?xml version="1.0" encoding="utf-8"?>
<calcChain xmlns="http://schemas.openxmlformats.org/spreadsheetml/2006/main">
  <c r="F22" i="1" l="1"/>
  <c r="F21" i="1"/>
  <c r="H18" i="1"/>
</calcChain>
</file>

<file path=xl/sharedStrings.xml><?xml version="1.0" encoding="utf-8"?>
<sst xmlns="http://schemas.openxmlformats.org/spreadsheetml/2006/main" count="50" uniqueCount="37">
  <si>
    <t>Egresos</t>
  </si>
  <si>
    <t>Fecha</t>
  </si>
  <si>
    <t>Situación de Emergencia</t>
  </si>
  <si>
    <t>Factura</t>
  </si>
  <si>
    <t>Nº Factura</t>
  </si>
  <si>
    <t>Proveedor</t>
  </si>
  <si>
    <t>Concepto</t>
  </si>
  <si>
    <t>Cantidad</t>
  </si>
  <si>
    <t>P.unit</t>
  </si>
  <si>
    <t>Total</t>
  </si>
  <si>
    <t>Factura B</t>
  </si>
  <si>
    <t>0002-00000893</t>
  </si>
  <si>
    <t>Clavadores</t>
  </si>
  <si>
    <t>0004-00003971</t>
  </si>
  <si>
    <t>Clavadores Eucalipto</t>
  </si>
  <si>
    <t>0042-00001118</t>
  </si>
  <si>
    <t>Chapa Cinc Sinusoidal</t>
  </si>
  <si>
    <t>0004-00003975</t>
  </si>
  <si>
    <t>ChapaCincalum Sinozoidal Nº25*4ml</t>
  </si>
  <si>
    <t>0043-00002431</t>
  </si>
  <si>
    <t>Chapa Cinc Sinusoidal Nº25*1,086ml</t>
  </si>
  <si>
    <t>0023-00000739</t>
  </si>
  <si>
    <t>Chapa 27 Acanalada Cincalum *1mt</t>
  </si>
  <si>
    <t>Tique Factura B</t>
  </si>
  <si>
    <t>0009-00080300</t>
  </si>
  <si>
    <t>Chapa Acanalada</t>
  </si>
  <si>
    <t>TOTAL</t>
  </si>
  <si>
    <t>Ingresos</t>
  </si>
  <si>
    <t>Tiquet</t>
  </si>
  <si>
    <t>Importe</t>
  </si>
  <si>
    <t>Recibo Nº</t>
  </si>
  <si>
    <t>50610/22</t>
  </si>
  <si>
    <t>Aporte CARU</t>
  </si>
  <si>
    <t>Chapas</t>
  </si>
  <si>
    <t>CANT.</t>
  </si>
  <si>
    <t>RESUMEN CONCEPTOS</t>
  </si>
  <si>
    <t>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</si>
</sst>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C0A]\ #,##0.00"/>
    <numFmt numFmtId="165" formatCode="dd/mm/yy;@"/>
  </numFmts>
  <fonts count="17">
    <font>
      <sz val="11"/>
      <color theme="1"/>
      <name val="Calibri"/>
      <family val="2"/>
      <scheme val="minor"/>
    </font>
    <font>
      <u/>
      <sz val="22"/>
      <name val="Antique Olive"/>
      <family val="2"/>
    </font>
    <font>
      <sz val="22"/>
      <name val="Antique Olive"/>
      <family val="2"/>
    </font>
    <font>
      <b/>
      <sz val="12"/>
      <name val="Antique Olive"/>
      <family val="2"/>
    </font>
    <font>
      <sz val="12"/>
      <name val="Antique Olive"/>
      <family val="2"/>
    </font>
    <font>
      <sz val="11"/>
      <name val="Antique Olive"/>
      <family val="2"/>
    </font>
    <font>
      <b/>
      <sz val="12"/>
      <color indexed="40"/>
      <name val="Antique Olive"/>
      <family val="2"/>
    </font>
    <font>
      <b/>
      <sz val="11"/>
      <name val="Antique Olive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2"/>
      <name val="Antique Olive"/>
    </font>
    <font>
      <b/>
      <sz val="12"/>
      <name val="Antique Olive"/>
    </font>
    <font>
      <u/>
      <sz val="18"/>
      <name val="Antique Olive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2" borderId="6" xfId="0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4" fontId="9" fillId="3" borderId="7" xfId="0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11" fillId="0" borderId="8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8" xfId="0" applyFont="1" applyBorder="1" applyAlignment="1">
      <alignment horizontal="left"/>
    </xf>
    <xf numFmtId="165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164" fontId="9" fillId="3" borderId="0" xfId="0" applyNumberFormat="1" applyFont="1" applyFill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0" fontId="3" fillId="0" borderId="0" xfId="0" applyFont="1" applyBorder="1" applyAlignment="1"/>
    <xf numFmtId="14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164" fontId="16" fillId="0" borderId="7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7" fillId="0" borderId="0" xfId="0" quotePrefix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showGridLines="0" tabSelected="1" topLeftCell="A4" workbookViewId="0">
      <selection activeCell="E20" sqref="E20:F22"/>
    </sheetView>
  </sheetViews>
  <sheetFormatPr baseColWidth="10" defaultRowHeight="15"/>
  <cols>
    <col min="1" max="1" width="12.7109375" bestFit="1" customWidth="1"/>
    <col min="2" max="2" width="15.85546875" bestFit="1" customWidth="1"/>
    <col min="3" max="3" width="16.5703125" style="8" bestFit="1" customWidth="1"/>
    <col min="4" max="4" width="24.140625" bestFit="1" customWidth="1"/>
    <col min="5" max="5" width="38.85546875" style="22" bestFit="1" customWidth="1"/>
    <col min="6" max="6" width="11.5703125" style="8" bestFit="1" customWidth="1"/>
    <col min="7" max="7" width="12" style="12" bestFit="1" customWidth="1"/>
    <col min="8" max="8" width="19.42578125" bestFit="1" customWidth="1"/>
    <col min="9" max="9" width="11.5703125" style="8" bestFit="1" customWidth="1"/>
    <col min="10" max="10" width="13" bestFit="1" customWidth="1"/>
  </cols>
  <sheetData>
    <row r="1" spans="1:10" ht="27">
      <c r="A1" s="45" t="s">
        <v>2</v>
      </c>
      <c r="B1" s="46"/>
      <c r="C1" s="46"/>
      <c r="D1" s="46"/>
      <c r="E1" s="46"/>
      <c r="F1" s="46"/>
      <c r="G1" s="46"/>
      <c r="H1" s="46"/>
    </row>
    <row r="2" spans="1:10" ht="23.25">
      <c r="A2" s="53" t="s">
        <v>32</v>
      </c>
      <c r="B2" s="53"/>
      <c r="C2" s="53"/>
      <c r="D2" s="53"/>
      <c r="E2" s="53"/>
      <c r="F2" s="53"/>
      <c r="G2" s="53"/>
      <c r="H2" s="53"/>
    </row>
    <row r="3" spans="1:10" ht="24" thickBot="1">
      <c r="A3" s="35"/>
      <c r="B3" s="35"/>
      <c r="C3" s="35"/>
      <c r="D3" s="35"/>
      <c r="E3" s="35"/>
      <c r="F3" s="35"/>
      <c r="G3" s="35"/>
      <c r="H3" s="35"/>
    </row>
    <row r="4" spans="1:10" ht="16.5" thickBot="1">
      <c r="A4" s="50" t="s">
        <v>27</v>
      </c>
      <c r="B4" s="51"/>
      <c r="C4" s="51"/>
      <c r="D4" s="52"/>
      <c r="E4" s="31"/>
      <c r="F4" s="31"/>
      <c r="G4" s="31"/>
      <c r="H4" s="31"/>
    </row>
    <row r="5" spans="1:10" ht="15.75">
      <c r="A5" s="34" t="s">
        <v>1</v>
      </c>
      <c r="B5" s="34" t="s">
        <v>30</v>
      </c>
      <c r="C5" s="34" t="s">
        <v>28</v>
      </c>
      <c r="D5" s="34" t="s">
        <v>29</v>
      </c>
      <c r="E5" s="31"/>
      <c r="F5" s="31"/>
      <c r="G5" s="31"/>
      <c r="H5" s="31"/>
    </row>
    <row r="6" spans="1:10" ht="15.75">
      <c r="A6" s="32">
        <v>44762</v>
      </c>
      <c r="B6" s="33" t="s">
        <v>31</v>
      </c>
      <c r="C6" s="33"/>
      <c r="D6" s="30">
        <v>2705000</v>
      </c>
      <c r="E6" s="31"/>
      <c r="F6" s="31"/>
      <c r="G6" s="31"/>
      <c r="H6" s="31"/>
    </row>
    <row r="7" spans="1:10" ht="15.75" thickBot="1"/>
    <row r="8" spans="1:10" ht="16.5" thickBot="1">
      <c r="A8" s="47" t="s">
        <v>0</v>
      </c>
      <c r="B8" s="48"/>
      <c r="C8" s="48"/>
      <c r="D8" s="48"/>
      <c r="E8" s="48"/>
      <c r="F8" s="48"/>
      <c r="G8" s="48"/>
      <c r="H8" s="49"/>
    </row>
    <row r="9" spans="1:10">
      <c r="A9" s="1" t="s">
        <v>1</v>
      </c>
      <c r="B9" s="1" t="s">
        <v>3</v>
      </c>
      <c r="C9" s="6" t="s">
        <v>4</v>
      </c>
      <c r="D9" s="1" t="s">
        <v>5</v>
      </c>
      <c r="E9" s="7" t="s">
        <v>6</v>
      </c>
      <c r="F9" s="7" t="s">
        <v>7</v>
      </c>
      <c r="G9" s="11" t="s">
        <v>8</v>
      </c>
      <c r="H9" s="1" t="s">
        <v>9</v>
      </c>
    </row>
    <row r="10" spans="1:10" ht="15.75">
      <c r="A10" s="13">
        <v>44761</v>
      </c>
      <c r="B10" s="14" t="s">
        <v>10</v>
      </c>
      <c r="C10" s="15" t="s">
        <v>11</v>
      </c>
      <c r="D10" s="36" t="s">
        <v>36</v>
      </c>
      <c r="E10" s="21" t="s">
        <v>12</v>
      </c>
      <c r="F10" s="15">
        <v>200</v>
      </c>
      <c r="G10" s="16">
        <v>480</v>
      </c>
      <c r="H10" s="17">
        <v>96000</v>
      </c>
      <c r="I10" s="4"/>
      <c r="J10" s="40"/>
    </row>
    <row r="11" spans="1:10" ht="15.75">
      <c r="A11" s="13">
        <v>44756</v>
      </c>
      <c r="B11" s="14" t="s">
        <v>10</v>
      </c>
      <c r="C11" s="15" t="s">
        <v>13</v>
      </c>
      <c r="D11" s="36" t="s">
        <v>36</v>
      </c>
      <c r="E11" s="21" t="s">
        <v>14</v>
      </c>
      <c r="F11" s="15">
        <v>200</v>
      </c>
      <c r="G11" s="16">
        <v>469</v>
      </c>
      <c r="H11" s="17">
        <v>93800</v>
      </c>
      <c r="I11" s="4"/>
      <c r="J11" s="40"/>
    </row>
    <row r="12" spans="1:10" ht="15.75">
      <c r="A12" s="13">
        <v>44755</v>
      </c>
      <c r="B12" s="14" t="s">
        <v>10</v>
      </c>
      <c r="C12" s="15" t="s">
        <v>15</v>
      </c>
      <c r="D12" s="36" t="s">
        <v>36</v>
      </c>
      <c r="E12" s="21" t="s">
        <v>16</v>
      </c>
      <c r="F12" s="15">
        <v>300</v>
      </c>
      <c r="G12" s="16">
        <v>2708.38</v>
      </c>
      <c r="H12" s="18">
        <v>812513.86</v>
      </c>
      <c r="I12" s="19"/>
      <c r="J12" s="40"/>
    </row>
    <row r="13" spans="1:10" ht="15.75">
      <c r="A13" s="13">
        <v>44757</v>
      </c>
      <c r="B13" s="14" t="s">
        <v>10</v>
      </c>
      <c r="C13" s="15" t="s">
        <v>17</v>
      </c>
      <c r="D13" s="36" t="s">
        <v>36</v>
      </c>
      <c r="E13" s="23" t="s">
        <v>18</v>
      </c>
      <c r="F13" s="15">
        <v>50</v>
      </c>
      <c r="G13" s="16">
        <v>12714</v>
      </c>
      <c r="H13" s="18">
        <v>635700</v>
      </c>
      <c r="I13" s="4"/>
      <c r="J13" s="40"/>
    </row>
    <row r="14" spans="1:10" ht="15.75">
      <c r="A14" s="13">
        <v>44762</v>
      </c>
      <c r="B14" s="14" t="s">
        <v>10</v>
      </c>
      <c r="C14" s="15" t="s">
        <v>19</v>
      </c>
      <c r="D14" s="36" t="s">
        <v>36</v>
      </c>
      <c r="E14" s="23" t="s">
        <v>20</v>
      </c>
      <c r="F14" s="15">
        <v>200</v>
      </c>
      <c r="G14" s="16">
        <v>2735.46</v>
      </c>
      <c r="H14" s="18">
        <v>547091.78</v>
      </c>
      <c r="I14" s="4"/>
      <c r="J14" s="40"/>
    </row>
    <row r="15" spans="1:10" ht="15.75">
      <c r="A15" s="13">
        <v>44757</v>
      </c>
      <c r="B15" s="14" t="s">
        <v>10</v>
      </c>
      <c r="C15" s="15" t="s">
        <v>21</v>
      </c>
      <c r="D15" s="36" t="s">
        <v>36</v>
      </c>
      <c r="E15" s="23" t="s">
        <v>22</v>
      </c>
      <c r="F15" s="15">
        <v>100</v>
      </c>
      <c r="G15" s="16">
        <v>2224.54</v>
      </c>
      <c r="H15" s="18">
        <v>222454</v>
      </c>
      <c r="I15" s="4"/>
      <c r="J15" s="40"/>
    </row>
    <row r="16" spans="1:10" ht="15.75">
      <c r="A16" s="13">
        <v>44756</v>
      </c>
      <c r="B16" s="14" t="s">
        <v>23</v>
      </c>
      <c r="C16" s="15" t="s">
        <v>24</v>
      </c>
      <c r="D16" s="36" t="s">
        <v>36</v>
      </c>
      <c r="E16" s="23" t="s">
        <v>25</v>
      </c>
      <c r="F16" s="15">
        <v>30</v>
      </c>
      <c r="G16" s="16">
        <v>12891</v>
      </c>
      <c r="H16" s="18">
        <v>386730.09</v>
      </c>
      <c r="I16" s="4"/>
      <c r="J16" s="40"/>
    </row>
    <row r="17" spans="1:10">
      <c r="A17" s="24"/>
      <c r="B17" s="25"/>
      <c r="C17" s="26"/>
      <c r="D17" s="27"/>
      <c r="E17" s="27"/>
      <c r="F17" s="26"/>
      <c r="G17" s="28"/>
      <c r="H17" s="29"/>
      <c r="I17" s="4"/>
      <c r="J17" s="5"/>
    </row>
    <row r="18" spans="1:10">
      <c r="G18" s="39" t="s">
        <v>26</v>
      </c>
      <c r="H18" s="30">
        <f>SUM(H10:H16)</f>
        <v>2794289.7299999995</v>
      </c>
    </row>
    <row r="19" spans="1:10" ht="15.75">
      <c r="A19" s="43"/>
      <c r="B19" s="43"/>
      <c r="C19" s="9"/>
      <c r="H19" s="2"/>
    </row>
    <row r="20" spans="1:10" ht="15.75">
      <c r="A20" s="44"/>
      <c r="B20" s="44"/>
      <c r="C20" s="9"/>
      <c r="E20" s="37" t="s">
        <v>35</v>
      </c>
      <c r="F20" s="37" t="s">
        <v>34</v>
      </c>
    </row>
    <row r="21" spans="1:10">
      <c r="A21" s="3"/>
      <c r="B21" s="3"/>
      <c r="C21" s="20"/>
      <c r="E21" s="38" t="s">
        <v>12</v>
      </c>
      <c r="F21" s="15">
        <f>+F11+F10</f>
        <v>400</v>
      </c>
    </row>
    <row r="22" spans="1:10">
      <c r="A22" s="41"/>
      <c r="B22" s="42"/>
      <c r="C22" s="10"/>
      <c r="E22" s="38" t="s">
        <v>33</v>
      </c>
      <c r="F22" s="15">
        <f>+F12+F13+F14+F15+F16</f>
        <v>680</v>
      </c>
    </row>
  </sheetData>
  <mergeCells count="8">
    <mergeCell ref="J10:J16"/>
    <mergeCell ref="A22:B22"/>
    <mergeCell ref="A19:B19"/>
    <mergeCell ref="A20:B20"/>
    <mergeCell ref="A1:H1"/>
    <mergeCell ref="A8:H8"/>
    <mergeCell ref="A4:D4"/>
    <mergeCell ref="A2:H2"/>
  </mergeCells>
  <pageMargins left="0.7" right="0.7" top="0.75" bottom="0.75" header="0.3" footer="0.3"/>
  <pageSetup paperSize="9" scale="87" orientation="landscape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CARU</vt:lpstr>
      <vt:lpstr>CARU!Área_de_impresión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villalbaj</dc:creator>
  <cp:lastModifiedBy>Turismo</cp:lastModifiedBy>
  <cp:lastPrinted>2022-07-28T12:55:42Z</cp:lastPrinted>
  <dcterms:created xsi:type="dcterms:W3CDTF">2022-07-26T11:28:30Z</dcterms:created>
  <dcterms:modified xsi:type="dcterms:W3CDTF">2022-07-28T15:18:28Z</dcterms:modified>
</cp:coreProperties>
</file>